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040" windowHeight="996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F12" i="1"/>
  <c r="G12"/>
  <c r="H12"/>
  <c r="I12"/>
  <c r="J12"/>
  <c r="L12"/>
  <c r="B23" l="1"/>
  <c r="A23"/>
  <c r="L22"/>
  <c r="J22"/>
  <c r="I22"/>
  <c r="H22"/>
  <c r="G22"/>
  <c r="F22"/>
  <c r="B13"/>
  <c r="A13"/>
  <c r="I23" l="1"/>
  <c r="J23"/>
  <c r="H23"/>
  <c r="L23"/>
  <c r="F23"/>
  <c r="G23"/>
</calcChain>
</file>

<file path=xl/sharedStrings.xml><?xml version="1.0" encoding="utf-8"?>
<sst xmlns="http://schemas.openxmlformats.org/spreadsheetml/2006/main" count="54" uniqueCount="50">
  <si>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</si>
  <si>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</si>
  <si>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</si>
  <si>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</si>
  <si>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</si>
  <si>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Утвердил:</t>
  </si>
  <si>
    <t>должность</t>
  </si>
  <si>
    <t>фамилия</t>
  </si>
  <si>
    <t>дата</t>
  </si>
  <si>
    <t>Завтрак</t>
  </si>
  <si>
    <t>гор.блюдо</t>
  </si>
  <si>
    <t>фрукты</t>
  </si>
  <si>
    <t>Обед</t>
  </si>
  <si>
    <t>закуска</t>
  </si>
  <si>
    <t>1 блюдо</t>
  </si>
  <si>
    <t>2 блюдо</t>
  </si>
  <si>
    <t>напиток</t>
  </si>
  <si>
    <t>хлеб бел.</t>
  </si>
  <si>
    <t>хлеб черн.</t>
  </si>
  <si>
    <t>итого</t>
  </si>
  <si>
    <t>хлеб белый</t>
  </si>
  <si>
    <t>хлеб ржаной.</t>
  </si>
  <si>
    <t>гуляш из говядины</t>
  </si>
  <si>
    <t>компот из плодов свежих(яблоки)</t>
  </si>
  <si>
    <t>хлеб пшеничный</t>
  </si>
  <si>
    <t xml:space="preserve">каша гречневая рассыпчатая </t>
  </si>
  <si>
    <t>хлеб ржаной</t>
  </si>
  <si>
    <t>190</t>
  </si>
  <si>
    <t>14</t>
  </si>
  <si>
    <t>2</t>
  </si>
  <si>
    <t>175</t>
  </si>
  <si>
    <t>236</t>
  </si>
  <si>
    <t>114</t>
  </si>
  <si>
    <t>54</t>
  </si>
  <si>
    <t>хлеб ржан.</t>
  </si>
  <si>
    <t>3 блюдо</t>
  </si>
  <si>
    <t>яблоки</t>
  </si>
  <si>
    <t xml:space="preserve">суп гороховый </t>
  </si>
  <si>
    <t xml:space="preserve">жаркое по домашнему </t>
  </si>
  <si>
    <t xml:space="preserve">хлеб пшеничный </t>
  </si>
  <si>
    <t xml:space="preserve">хлеб ржаной </t>
  </si>
  <si>
    <t xml:space="preserve">компот из смеси сухофруктов </t>
  </si>
  <si>
    <t>231</t>
  </si>
  <si>
    <t>78</t>
  </si>
  <si>
    <t>174</t>
  </si>
  <si>
    <t>241</t>
  </si>
  <si>
    <t>Директор</t>
  </si>
  <si>
    <t>Хасаева З.А.</t>
  </si>
  <si>
    <t>МБОУ ЦО</t>
  </si>
  <si>
    <t>салат из свежей капусты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</si>
</sst>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1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1" fillId="0" borderId="13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4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3" xfId="0" applyFont="1" applyFill="1" applyBorder="1" applyAlignment="1">
      <alignment vertical="top" wrapText="1"/>
    </xf>
    <xf numFmtId="0" fontId="1" fillId="3" borderId="3" xfId="0" applyFont="1" applyFill="1" applyBorder="1" applyAlignment="1">
      <alignment horizontal="center" vertical="top" wrapText="1"/>
    </xf>
    <xf numFmtId="0" fontId="6" fillId="0" borderId="0" xfId="0" applyFont="1" applyAlignment="1">
      <alignment horizontal="left" vertical="center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2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0" fillId="0" borderId="2" xfId="0" applyBorder="1" applyAlignment="1">
      <alignment vertical="top"/>
    </xf>
    <xf numFmtId="49" fontId="0" fillId="4" borderId="2" xfId="0" applyNumberFormat="1" applyFill="1" applyBorder="1"/>
    <xf numFmtId="49" fontId="0" fillId="4" borderId="2" xfId="0" applyNumberFormat="1" applyFill="1" applyBorder="1" applyAlignment="1">
      <alignment wrapText="1"/>
    </xf>
    <xf numFmtId="0" fontId="0" fillId="4" borderId="2" xfId="0" applyFill="1" applyBorder="1" applyAlignment="1">
      <alignment vertical="top"/>
    </xf>
    <xf numFmtId="0" fontId="0" fillId="4" borderId="2" xfId="0" applyFill="1" applyBorder="1"/>
    <xf numFmtId="0" fontId="0" fillId="4" borderId="2" xfId="0" applyFill="1" applyBorder="1" applyAlignment="1">
      <alignment horizontal="right" vertical="top"/>
    </xf>
    <xf numFmtId="49" fontId="0" fillId="4" borderId="2" xfId="0" applyNumberFormat="1" applyFill="1" applyBorder="1" applyAlignment="1">
      <alignment horizontal="right" vertical="top"/>
    </xf>
    <xf numFmtId="49" fontId="0" fillId="4" borderId="14" xfId="0" applyNumberFormat="1" applyFill="1" applyBorder="1" applyAlignment="1">
      <alignment horizontal="right" vertical="top"/>
    </xf>
    <xf numFmtId="0" fontId="0" fillId="4" borderId="14" xfId="0" applyFill="1" applyBorder="1"/>
    <xf numFmtId="49" fontId="0" fillId="4" borderId="2" xfId="0" applyNumberFormat="1" applyFill="1" applyBorder="1" applyAlignment="1">
      <alignment horizontal="center" vertical="top" wrapText="1"/>
    </xf>
    <xf numFmtId="49" fontId="0" fillId="4" borderId="2" xfId="0" applyNumberFormat="1" applyFill="1" applyBorder="1" applyAlignment="1">
      <alignment horizontal="center"/>
    </xf>
    <xf numFmtId="0" fontId="0" fillId="4" borderId="5" xfId="0" applyFill="1" applyBorder="1"/>
    <xf numFmtId="0" fontId="0" fillId="4" borderId="3" xfId="0" applyFill="1" applyBorder="1"/>
    <xf numFmtId="0" fontId="0" fillId="4" borderId="2" xfId="0" applyFill="1" applyBorder="1" applyAlignment="1">
      <alignment horizontal="right"/>
    </xf>
    <xf numFmtId="0" fontId="0" fillId="4" borderId="2" xfId="0" applyNumberFormat="1" applyFill="1" applyBorder="1" applyAlignment="1">
      <alignment horizontal="right"/>
    </xf>
    <xf numFmtId="0" fontId="0" fillId="4" borderId="5" xfId="0" applyFill="1" applyBorder="1" applyAlignment="1">
      <alignment horizontal="right"/>
    </xf>
    <xf numFmtId="0" fontId="0" fillId="4" borderId="3" xfId="0" applyFill="1" applyBorder="1" applyAlignment="1">
      <alignment horizontal="right"/>
    </xf>
    <xf numFmtId="0" fontId="0" fillId="4" borderId="14" xfId="0" applyFill="1" applyBorder="1" applyAlignment="1">
      <alignment horizontal="right"/>
    </xf>
    <xf numFmtId="0" fontId="0" fillId="4" borderId="20" xfId="0" applyFill="1" applyBorder="1"/>
    <xf numFmtId="0" fontId="0" fillId="4" borderId="21" xfId="0" applyFill="1" applyBorder="1"/>
    <xf numFmtId="49" fontId="0" fillId="4" borderId="5" xfId="0" applyNumberFormat="1" applyFill="1" applyBorder="1" applyAlignment="1">
      <alignment horizontal="center"/>
    </xf>
    <xf numFmtId="49" fontId="0" fillId="4" borderId="3" xfId="0" applyNumberFormat="1" applyFill="1" applyBorder="1" applyAlignment="1">
      <alignment horizontal="center"/>
    </xf>
    <xf numFmtId="0" fontId="5" fillId="3" borderId="18" xfId="0" applyFont="1" applyFill="1" applyBorder="1" applyAlignment="1">
      <alignment horizontal="center" vertical="center" wrapText="1"/>
    </xf>
    <xf numFmtId="0" fontId="5" fillId="3" borderId="19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62"/>
  <sheetViews>
    <sheetView tabSelected="1" workbookViewId="0">
      <pane xSplit="4" ySplit="3" topLeftCell="E4" activePane="bottomRight" state="frozen"/>
      <selection pane="topRight" activeCell="E1" sqref="E1"/>
      <selection pane="bottomLeft" activeCell="A6" sqref="A6"/>
      <selection pane="bottomRight" activeCell="L19" sqref="L19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2</v>
      </c>
      <c r="C1" s="64" t="s">
        <v>48</v>
      </c>
      <c r="D1" s="65"/>
      <c r="E1" s="65"/>
      <c r="F1" s="12" t="s">
        <v>5</v>
      </c>
      <c r="G1" s="2" t="s">
        <v>6</v>
      </c>
      <c r="H1" s="66" t="s">
        <v>46</v>
      </c>
      <c r="I1" s="66"/>
      <c r="J1" s="66"/>
      <c r="K1" s="66"/>
    </row>
    <row r="2" spans="1:12" ht="18">
      <c r="A2" s="29" t="s">
        <v>1</v>
      </c>
      <c r="C2" s="2"/>
      <c r="G2" s="2" t="s">
        <v>7</v>
      </c>
      <c r="H2" s="66" t="s">
        <v>47</v>
      </c>
      <c r="I2" s="66"/>
      <c r="J2" s="66"/>
      <c r="K2" s="66"/>
    </row>
    <row r="3" spans="1:12" ht="17.25" customHeight="1" thickBot="1">
      <c r="A3" s="4" t="s">
        <v>3</v>
      </c>
      <c r="C3" s="2"/>
      <c r="D3" s="3"/>
      <c r="E3" s="30" t="s">
        <v>4</v>
      </c>
      <c r="G3" s="2" t="s">
        <v>8</v>
      </c>
      <c r="H3" s="37">
        <v>13</v>
      </c>
      <c r="I3" s="37">
        <v>3</v>
      </c>
      <c r="J3" s="38">
        <v>2025</v>
      </c>
      <c r="K3" s="39"/>
    </row>
    <row r="4" spans="1:12" ht="15">
      <c r="A4" s="18">
        <v>2</v>
      </c>
      <c r="B4" s="19">
        <v>4</v>
      </c>
      <c r="C4" s="20" t="s">
        <v>9</v>
      </c>
      <c r="D4" s="5" t="s">
        <v>10</v>
      </c>
      <c r="E4" s="31"/>
      <c r="F4" s="32"/>
      <c r="G4" s="32"/>
      <c r="H4" s="32"/>
      <c r="I4" s="32"/>
      <c r="J4" s="32"/>
      <c r="K4" s="33"/>
      <c r="L4" s="32"/>
    </row>
    <row r="5" spans="1:12" ht="15">
      <c r="A5" s="21"/>
      <c r="B5" s="14"/>
      <c r="C5" s="11"/>
      <c r="D5" s="6"/>
      <c r="E5" s="34"/>
      <c r="F5" s="35"/>
      <c r="G5" s="35"/>
      <c r="H5" s="35"/>
      <c r="I5" s="35"/>
      <c r="J5" s="35"/>
      <c r="K5" s="36"/>
      <c r="L5" s="35"/>
    </row>
    <row r="6" spans="1:12" ht="15">
      <c r="A6" s="21"/>
      <c r="B6" s="14"/>
      <c r="C6" s="11"/>
      <c r="D6" s="40" t="s">
        <v>10</v>
      </c>
      <c r="E6" s="43" t="s">
        <v>22</v>
      </c>
      <c r="F6" s="45">
        <v>90</v>
      </c>
      <c r="G6" s="46" t="s">
        <v>28</v>
      </c>
      <c r="H6" s="46" t="s">
        <v>28</v>
      </c>
      <c r="I6" s="47" t="s">
        <v>29</v>
      </c>
      <c r="J6" s="46" t="s">
        <v>27</v>
      </c>
      <c r="K6" s="49" t="s">
        <v>30</v>
      </c>
      <c r="L6" s="35">
        <v>50.62</v>
      </c>
    </row>
    <row r="7" spans="1:12" ht="15">
      <c r="A7" s="21"/>
      <c r="B7" s="14"/>
      <c r="C7" s="11"/>
      <c r="D7" s="7" t="s">
        <v>16</v>
      </c>
      <c r="E7" s="44" t="s">
        <v>23</v>
      </c>
      <c r="F7" s="44">
        <v>200</v>
      </c>
      <c r="G7" s="44"/>
      <c r="H7" s="44"/>
      <c r="I7" s="48">
        <v>28</v>
      </c>
      <c r="J7" s="44">
        <v>114</v>
      </c>
      <c r="K7" s="50" t="s">
        <v>31</v>
      </c>
      <c r="L7" s="35">
        <v>3.57</v>
      </c>
    </row>
    <row r="8" spans="1:12" ht="15">
      <c r="A8" s="21"/>
      <c r="B8" s="14"/>
      <c r="C8" s="11"/>
      <c r="D8" s="7" t="s">
        <v>20</v>
      </c>
      <c r="E8" s="44" t="s">
        <v>24</v>
      </c>
      <c r="F8" s="44">
        <v>30</v>
      </c>
      <c r="G8" s="44">
        <v>2</v>
      </c>
      <c r="H8" s="44"/>
      <c r="I8" s="48">
        <v>14</v>
      </c>
      <c r="J8" s="44">
        <v>80</v>
      </c>
      <c r="K8" s="50"/>
      <c r="L8" s="35">
        <v>1.41</v>
      </c>
    </row>
    <row r="9" spans="1:12" ht="15">
      <c r="A9" s="21"/>
      <c r="B9" s="14"/>
      <c r="C9" s="11"/>
      <c r="D9" s="7" t="s">
        <v>10</v>
      </c>
      <c r="E9" s="44" t="s">
        <v>25</v>
      </c>
      <c r="F9" s="44">
        <v>150</v>
      </c>
      <c r="G9" s="44">
        <v>9</v>
      </c>
      <c r="H9" s="44">
        <v>6</v>
      </c>
      <c r="I9" s="48">
        <v>39</v>
      </c>
      <c r="J9" s="44">
        <v>243</v>
      </c>
      <c r="K9" s="50" t="s">
        <v>32</v>
      </c>
      <c r="L9" s="35">
        <v>10.563000000000001</v>
      </c>
    </row>
    <row r="10" spans="1:12" ht="15">
      <c r="A10" s="21"/>
      <c r="B10" s="14"/>
      <c r="C10" s="11"/>
      <c r="D10" s="41" t="s">
        <v>13</v>
      </c>
      <c r="E10" s="44" t="s">
        <v>49</v>
      </c>
      <c r="F10" s="44">
        <v>40</v>
      </c>
      <c r="G10" s="44"/>
      <c r="H10" s="44">
        <v>2</v>
      </c>
      <c r="I10" s="48">
        <v>1</v>
      </c>
      <c r="J10" s="44">
        <v>6</v>
      </c>
      <c r="K10" s="50" t="s">
        <v>33</v>
      </c>
      <c r="L10" s="35">
        <v>11.04</v>
      </c>
    </row>
    <row r="11" spans="1:12" ht="30">
      <c r="A11" s="21"/>
      <c r="B11" s="14"/>
      <c r="C11" s="11"/>
      <c r="D11" s="42" t="s">
        <v>21</v>
      </c>
      <c r="E11" s="44" t="s">
        <v>26</v>
      </c>
      <c r="F11" s="44">
        <v>10</v>
      </c>
      <c r="G11" s="44">
        <v>1</v>
      </c>
      <c r="H11" s="44"/>
      <c r="I11" s="48">
        <v>3</v>
      </c>
      <c r="J11" s="44">
        <v>26</v>
      </c>
      <c r="K11" s="50"/>
      <c r="L11" s="35"/>
    </row>
    <row r="12" spans="1:12" ht="15.75" customHeight="1">
      <c r="A12" s="22"/>
      <c r="B12" s="15"/>
      <c r="C12" s="8"/>
      <c r="D12" s="16" t="s">
        <v>19</v>
      </c>
      <c r="E12" s="9"/>
      <c r="F12" s="17">
        <f>SUM(F4:F11)</f>
        <v>520</v>
      </c>
      <c r="G12" s="17">
        <f>SUM(G4:G11)</f>
        <v>12</v>
      </c>
      <c r="H12" s="17">
        <f>SUM(H4:H11)</f>
        <v>8</v>
      </c>
      <c r="I12" s="17">
        <f>SUM(I4:I11)</f>
        <v>85</v>
      </c>
      <c r="J12" s="17">
        <f>SUM(J4:J11)</f>
        <v>469</v>
      </c>
      <c r="K12" s="23"/>
      <c r="L12" s="17">
        <f>SUM(L4:L11)</f>
        <v>77.203000000000003</v>
      </c>
    </row>
    <row r="13" spans="1:12" ht="15">
      <c r="A13" s="24">
        <f>A4</f>
        <v>2</v>
      </c>
      <c r="B13" s="13">
        <f>B4</f>
        <v>4</v>
      </c>
      <c r="C13" s="10" t="s">
        <v>12</v>
      </c>
      <c r="D13" s="7" t="s">
        <v>11</v>
      </c>
      <c r="E13" s="44" t="s">
        <v>36</v>
      </c>
      <c r="F13" s="53">
        <v>100</v>
      </c>
      <c r="G13" s="44"/>
      <c r="H13" s="44"/>
      <c r="I13" s="48">
        <v>10</v>
      </c>
      <c r="J13" s="44">
        <v>47</v>
      </c>
      <c r="K13" s="50" t="s">
        <v>42</v>
      </c>
      <c r="L13" s="35">
        <v>13</v>
      </c>
    </row>
    <row r="14" spans="1:12" ht="15">
      <c r="A14" s="21"/>
      <c r="B14" s="14"/>
      <c r="C14" s="11"/>
      <c r="D14" s="7" t="s">
        <v>14</v>
      </c>
      <c r="E14" s="44" t="s">
        <v>37</v>
      </c>
      <c r="F14" s="53">
        <v>250</v>
      </c>
      <c r="G14" s="53">
        <v>5</v>
      </c>
      <c r="H14" s="53">
        <v>3</v>
      </c>
      <c r="I14" s="57">
        <v>22</v>
      </c>
      <c r="J14" s="53">
        <v>131</v>
      </c>
      <c r="K14" s="50" t="s">
        <v>43</v>
      </c>
      <c r="L14" s="35">
        <v>6.98</v>
      </c>
    </row>
    <row r="15" spans="1:12" ht="15">
      <c r="A15" s="21"/>
      <c r="B15" s="14"/>
      <c r="C15" s="11"/>
      <c r="D15" s="7" t="s">
        <v>15</v>
      </c>
      <c r="E15" s="44" t="s">
        <v>38</v>
      </c>
      <c r="F15" s="54">
        <v>170</v>
      </c>
      <c r="G15" s="44">
        <v>19</v>
      </c>
      <c r="H15" s="44">
        <v>19</v>
      </c>
      <c r="I15" s="48">
        <v>20</v>
      </c>
      <c r="J15" s="44">
        <v>330</v>
      </c>
      <c r="K15" s="50" t="s">
        <v>44</v>
      </c>
      <c r="L15" s="35">
        <v>50.27</v>
      </c>
    </row>
    <row r="16" spans="1:12" ht="15">
      <c r="A16" s="21"/>
      <c r="B16" s="14"/>
      <c r="C16" s="11"/>
      <c r="D16" s="7" t="s">
        <v>17</v>
      </c>
      <c r="E16" s="44" t="s">
        <v>39</v>
      </c>
      <c r="F16" s="53">
        <v>50</v>
      </c>
      <c r="G16" s="44">
        <v>4</v>
      </c>
      <c r="H16" s="44">
        <v>1</v>
      </c>
      <c r="I16" s="48">
        <v>24</v>
      </c>
      <c r="J16" s="44">
        <v>133</v>
      </c>
      <c r="K16" s="50"/>
      <c r="L16" s="35">
        <v>2.35</v>
      </c>
    </row>
    <row r="17" spans="1:12" ht="15">
      <c r="A17" s="21"/>
      <c r="B17" s="14"/>
      <c r="C17" s="11"/>
      <c r="D17" s="10" t="s">
        <v>34</v>
      </c>
      <c r="E17" s="51" t="s">
        <v>40</v>
      </c>
      <c r="F17" s="55">
        <v>20</v>
      </c>
      <c r="G17" s="51">
        <v>1</v>
      </c>
      <c r="H17" s="51"/>
      <c r="I17" s="58">
        <v>7</v>
      </c>
      <c r="J17" s="51">
        <v>52</v>
      </c>
      <c r="K17" s="60"/>
      <c r="L17" s="35">
        <v>0.94</v>
      </c>
    </row>
    <row r="18" spans="1:12" ht="15.75" thickBot="1">
      <c r="A18" s="21"/>
      <c r="B18" s="14"/>
      <c r="C18" s="11"/>
      <c r="D18" s="41" t="s">
        <v>35</v>
      </c>
      <c r="E18" s="52" t="s">
        <v>41</v>
      </c>
      <c r="F18" s="56">
        <v>200</v>
      </c>
      <c r="G18" s="52">
        <v>1</v>
      </c>
      <c r="H18" s="52"/>
      <c r="I18" s="59">
        <v>31</v>
      </c>
      <c r="J18" s="52">
        <v>130</v>
      </c>
      <c r="K18" s="61" t="s">
        <v>45</v>
      </c>
      <c r="L18" s="35">
        <v>3.58</v>
      </c>
    </row>
    <row r="19" spans="1:12" ht="15">
      <c r="A19" s="21"/>
      <c r="B19" s="14"/>
      <c r="C19" s="11"/>
      <c r="D19" s="7" t="s">
        <v>18</v>
      </c>
      <c r="E19" s="34"/>
      <c r="F19" s="35"/>
      <c r="G19" s="35"/>
      <c r="H19" s="35"/>
      <c r="I19" s="35"/>
      <c r="J19" s="35"/>
      <c r="K19" s="36"/>
      <c r="L19" s="35"/>
    </row>
    <row r="20" spans="1:12" ht="15">
      <c r="A20" s="21"/>
      <c r="B20" s="14"/>
      <c r="C20" s="11"/>
      <c r="D20" s="6"/>
      <c r="E20" s="34"/>
      <c r="F20" s="35"/>
      <c r="G20" s="35"/>
      <c r="H20" s="35"/>
      <c r="I20" s="35"/>
      <c r="J20" s="35"/>
      <c r="K20" s="36"/>
      <c r="L20" s="35"/>
    </row>
    <row r="21" spans="1:12" ht="15">
      <c r="A21" s="21"/>
      <c r="B21" s="14"/>
      <c r="C21" s="11"/>
      <c r="D21" s="6"/>
      <c r="E21" s="34"/>
      <c r="F21" s="35"/>
      <c r="G21" s="35"/>
      <c r="H21" s="35"/>
      <c r="I21" s="35"/>
      <c r="J21" s="35"/>
      <c r="K21" s="36"/>
      <c r="L21" s="35"/>
    </row>
    <row r="22" spans="1:12" ht="15">
      <c r="A22" s="22"/>
      <c r="B22" s="15"/>
      <c r="C22" s="8"/>
      <c r="D22" s="16" t="s">
        <v>19</v>
      </c>
      <c r="E22" s="9"/>
      <c r="F22" s="17">
        <f>SUM(F13:F21)</f>
        <v>790</v>
      </c>
      <c r="G22" s="17">
        <f t="shared" ref="G22:J22" si="0">SUM(G13:G21)</f>
        <v>30</v>
      </c>
      <c r="H22" s="17">
        <f t="shared" si="0"/>
        <v>23</v>
      </c>
      <c r="I22" s="17">
        <f t="shared" si="0"/>
        <v>114</v>
      </c>
      <c r="J22" s="17">
        <f t="shared" si="0"/>
        <v>823</v>
      </c>
      <c r="K22" s="23"/>
      <c r="L22" s="17">
        <f t="shared" ref="L22" si="1">SUM(L13:L21)</f>
        <v>77.11999999999999</v>
      </c>
    </row>
    <row r="23" spans="1:12" ht="15.75" customHeight="1" thickBot="1">
      <c r="A23" s="25">
        <f>A4</f>
        <v>2</v>
      </c>
      <c r="B23" s="26">
        <f>B4</f>
        <v>4</v>
      </c>
      <c r="C23" s="62" t="s">
        <v>0</v>
      </c>
      <c r="D23" s="63"/>
      <c r="E23" s="27"/>
      <c r="F23" s="28">
        <f>F12+F22</f>
        <v>1310</v>
      </c>
      <c r="G23" s="28">
        <f t="shared" ref="G23" si="2">G12+G22</f>
        <v>42</v>
      </c>
      <c r="H23" s="28">
        <f t="shared" ref="H23" si="3">H12+H22</f>
        <v>31</v>
      </c>
      <c r="I23" s="28">
        <f t="shared" ref="I23" si="4">I12+I22</f>
        <v>199</v>
      </c>
      <c r="J23" s="28">
        <f t="shared" ref="J23:L23" si="5">J12+J22</f>
        <v>1292</v>
      </c>
      <c r="K23" s="28"/>
      <c r="L23" s="28">
        <f t="shared" si="5"/>
        <v>154.32299999999998</v>
      </c>
    </row>
    <row r="31" spans="1:12" ht="15.75" customHeight="1"/>
    <row r="42" ht="15.75" customHeight="1"/>
    <row r="50" ht="15.75" customHeight="1"/>
    <row r="61" ht="15.75" customHeight="1"/>
    <row r="62" ht="13.9" customHeight="1"/>
  </sheetData>
  <mergeCells count="4">
    <mergeCell ref="C1:E1"/>
    <mergeCell ref="H1:K1"/>
    <mergeCell ref="H2:K2"/>
    <mergeCell ref="C23:D23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Said</cp:lastModifiedBy>
  <dcterms:created xsi:type="dcterms:W3CDTF">2022-05-16T14:23:56Z</dcterms:created>
  <dcterms:modified xsi:type="dcterms:W3CDTF">2025-03-13T06:16:54Z</dcterms:modified>
</cp:coreProperties>
</file>