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840" windowHeight="996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L23" i="1"/>
  <c r="J23"/>
  <c r="I23"/>
  <c r="H23"/>
  <c r="G23"/>
  <c r="F23"/>
  <c r="B14"/>
  <c r="A14"/>
  <c r="L13"/>
  <c r="J13"/>
  <c r="I13"/>
  <c r="H13"/>
  <c r="G13"/>
  <c r="F13"/>
</calcChain>
</file>

<file path=xl/sharedStrings.xml><?xml version="1.0" encoding="utf-8"?>
<sst xmlns="http://schemas.openxmlformats.org/spreadsheetml/2006/main" count="63" uniqueCount="58">
  <si>
    <t>Прием пищи</t>
  </si>
  <si>
    <t>Белки</t>
  </si>
  <si>
    <t>Жиры</t>
  </si>
  <si>
    <t>Углеводы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</si>
  <si>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</si>
  <si>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</si>
  <si>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</si>
  <si>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</si>
  <si>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</si>
  <si>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</si>
  <si>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</si>
  <si>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</si>
  <si>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</si>
  <si>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</si>
  <si>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</si>
  <si>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</si>
  <si>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</si>
  <si>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</si>
  <si>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</si>
  <si>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</si>
  <si>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</si>
  <si>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Обед</t>
  </si>
  <si>
    <t>1 блюдо</t>
  </si>
  <si>
    <t>2 блюдо</t>
  </si>
  <si>
    <t>хлеб бел.</t>
  </si>
  <si>
    <t>итого</t>
  </si>
  <si>
    <t>Вес блюда, г</t>
  </si>
  <si>
    <t>Цена</t>
  </si>
  <si>
    <t>день</t>
  </si>
  <si>
    <t>месяц</t>
  </si>
  <si>
    <t>год</t>
  </si>
  <si>
    <t>хлеб белый</t>
  </si>
  <si>
    <t>хлеб ржан</t>
  </si>
  <si>
    <t>116</t>
  </si>
  <si>
    <t>261</t>
  </si>
  <si>
    <t>3</t>
  </si>
  <si>
    <t>чай с сахаром</t>
  </si>
  <si>
    <t>бутерброд с сыром</t>
  </si>
  <si>
    <t xml:space="preserve">хлеб ржаной </t>
  </si>
  <si>
    <t xml:space="preserve"> гарнир</t>
  </si>
  <si>
    <t>хлеб ржан.</t>
  </si>
  <si>
    <t>3 блюдо</t>
  </si>
  <si>
    <t>хлеб пшеничный</t>
  </si>
  <si>
    <t>85</t>
  </si>
  <si>
    <t>198</t>
  </si>
  <si>
    <t>114</t>
  </si>
  <si>
    <t>242</t>
  </si>
  <si>
    <t>Директор</t>
  </si>
  <si>
    <t>Хасаева З.А.</t>
  </si>
  <si>
    <t>МБОУ "ЦО города Буйнакска"</t>
  </si>
  <si>
    <t>суп молочный с крупой</t>
  </si>
  <si>
    <t>7</t>
  </si>
  <si>
    <t>яйцо варенное</t>
  </si>
  <si>
    <t>суп гороховый</t>
  </si>
  <si>
    <t>плов с говядиной</t>
  </si>
  <si>
    <t>чай сладкий</t>
  </si>
  <si>
    <t>салат капустой и моркови</t>
  </si>
  <si>
    <t>мандарины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</si>
</sst>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1"/>
      <color rgb="FF00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3CB"/>
        <bgColor rgb="FF000000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1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1" fillId="0" borderId="0" xfId="0" applyFont="1" applyAlignment="1">
      <alignment horizontal="right"/>
    </xf>
    <xf numFmtId="0" fontId="1" fillId="0" borderId="5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4" fillId="0" borderId="2" xfId="0" applyFont="1" applyBorder="1" applyAlignment="1" applyProtection="1">
      <alignment horizontal="right"/>
      <protection locked="0"/>
    </xf>
    <xf numFmtId="0" fontId="1" fillId="0" borderId="2" xfId="0" applyFont="1" applyBorder="1" applyAlignment="1">
      <alignment horizontal="center" vertical="top" wrapText="1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14" xfId="0" applyBorder="1"/>
    <xf numFmtId="0" fontId="1" fillId="0" borderId="15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16" xfId="0" applyFont="1" applyBorder="1" applyAlignment="1">
      <alignment horizontal="center" vertical="top" wrapText="1"/>
    </xf>
    <xf numFmtId="0" fontId="1" fillId="0" borderId="18" xfId="0" applyFont="1" applyBorder="1" applyAlignment="1">
      <alignment horizontal="center"/>
    </xf>
    <xf numFmtId="0" fontId="5" fillId="0" borderId="0" xfId="0" applyFont="1" applyAlignment="1">
      <alignment horizontal="left" vertical="center"/>
    </xf>
    <xf numFmtId="0" fontId="7" fillId="0" borderId="10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1" fillId="2" borderId="2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16" xfId="0" applyFont="1" applyFill="1" applyBorder="1" applyAlignment="1" applyProtection="1">
      <alignment horizontal="center" vertical="top" wrapText="1"/>
      <protection locked="0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top"/>
    </xf>
    <xf numFmtId="1" fontId="1" fillId="2" borderId="4" xfId="0" applyNumberFormat="1" applyFont="1" applyFill="1" applyBorder="1" applyAlignment="1" applyProtection="1">
      <alignment horizontal="center"/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0" fillId="3" borderId="2" xfId="0" applyFill="1" applyBorder="1"/>
    <xf numFmtId="0" fontId="0" fillId="3" borderId="2" xfId="0" applyFill="1" applyBorder="1" applyAlignment="1">
      <alignment wrapText="1"/>
    </xf>
    <xf numFmtId="49" fontId="0" fillId="3" borderId="2" xfId="0" applyNumberFormat="1" applyFill="1" applyBorder="1"/>
    <xf numFmtId="49" fontId="9" fillId="4" borderId="2" xfId="0" applyNumberFormat="1" applyFont="1" applyFill="1" applyBorder="1"/>
    <xf numFmtId="49" fontId="9" fillId="4" borderId="4" xfId="0" applyNumberFormat="1" applyFont="1" applyFill="1" applyBorder="1"/>
    <xf numFmtId="0" fontId="9" fillId="4" borderId="4" xfId="0" applyFont="1" applyFill="1" applyBorder="1" applyAlignment="1">
      <alignment horizontal="left"/>
    </xf>
    <xf numFmtId="0" fontId="0" fillId="3" borderId="2" xfId="0" applyFill="1" applyBorder="1" applyAlignment="1">
      <alignment horizontal="right"/>
    </xf>
    <xf numFmtId="49" fontId="9" fillId="4" borderId="2" xfId="0" applyNumberFormat="1" applyFont="1" applyFill="1" applyBorder="1" applyAlignment="1">
      <alignment horizontal="right"/>
    </xf>
    <xf numFmtId="0" fontId="9" fillId="4" borderId="4" xfId="0" applyFont="1" applyFill="1" applyBorder="1"/>
    <xf numFmtId="49" fontId="9" fillId="4" borderId="16" xfId="0" applyNumberFormat="1" applyFont="1" applyFill="1" applyBorder="1" applyAlignment="1">
      <alignment horizontal="right"/>
    </xf>
    <xf numFmtId="0" fontId="9" fillId="4" borderId="19" xfId="0" applyFont="1" applyFill="1" applyBorder="1"/>
    <xf numFmtId="0" fontId="0" fillId="3" borderId="5" xfId="0" applyFill="1" applyBorder="1"/>
    <xf numFmtId="0" fontId="0" fillId="3" borderId="3" xfId="0" applyFill="1" applyBorder="1"/>
    <xf numFmtId="0" fontId="0" fillId="3" borderId="2" xfId="0" applyNumberFormat="1" applyFill="1" applyBorder="1" applyAlignment="1">
      <alignment horizontal="right"/>
    </xf>
    <xf numFmtId="0" fontId="0" fillId="3" borderId="5" xfId="0" applyFill="1" applyBorder="1" applyAlignment="1">
      <alignment horizontal="right"/>
    </xf>
    <xf numFmtId="0" fontId="0" fillId="3" borderId="3" xfId="0" applyFill="1" applyBorder="1" applyAlignment="1">
      <alignment horizontal="right"/>
    </xf>
    <xf numFmtId="0" fontId="0" fillId="3" borderId="16" xfId="0" applyFill="1" applyBorder="1"/>
    <xf numFmtId="0" fontId="0" fillId="3" borderId="20" xfId="0" applyFill="1" applyBorder="1"/>
    <xf numFmtId="0" fontId="0" fillId="3" borderId="21" xfId="0" applyFill="1" applyBorder="1"/>
    <xf numFmtId="49" fontId="0" fillId="3" borderId="5" xfId="0" applyNumberFormat="1" applyFill="1" applyBorder="1"/>
    <xf numFmtId="49" fontId="0" fillId="3" borderId="3" xfId="0" applyNumberFormat="1" applyFill="1" applyBorder="1"/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23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ColWidth="9.140625"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9.71093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5</v>
      </c>
      <c r="C1" s="59" t="s">
        <v>49</v>
      </c>
      <c r="D1" s="60"/>
      <c r="E1" s="60"/>
      <c r="F1" s="11" t="s">
        <v>14</v>
      </c>
      <c r="G1" s="2" t="s">
        <v>15</v>
      </c>
      <c r="H1" s="61" t="s">
        <v>47</v>
      </c>
      <c r="I1" s="61"/>
      <c r="J1" s="61"/>
      <c r="K1" s="61"/>
    </row>
    <row r="2" spans="1:12" ht="18">
      <c r="A2" s="24" t="s">
        <v>4</v>
      </c>
      <c r="C2" s="2"/>
      <c r="G2" s="2" t="s">
        <v>16</v>
      </c>
      <c r="H2" s="61" t="s">
        <v>48</v>
      </c>
      <c r="I2" s="61"/>
      <c r="J2" s="61"/>
      <c r="K2" s="61"/>
    </row>
    <row r="3" spans="1:12" ht="17.25" customHeight="1">
      <c r="A3" s="4" t="s">
        <v>6</v>
      </c>
      <c r="C3" s="2"/>
      <c r="D3" s="3"/>
      <c r="E3" s="27" t="s">
        <v>7</v>
      </c>
      <c r="G3" s="2" t="s">
        <v>17</v>
      </c>
      <c r="H3" s="35">
        <v>18</v>
      </c>
      <c r="I3" s="35">
        <v>11</v>
      </c>
      <c r="J3" s="36">
        <v>2024</v>
      </c>
      <c r="K3" s="37"/>
    </row>
    <row r="4" spans="1:12">
      <c r="C4" s="2"/>
      <c r="D4" s="4"/>
      <c r="H4" s="34" t="s">
        <v>28</v>
      </c>
      <c r="I4" s="34" t="s">
        <v>29</v>
      </c>
      <c r="J4" s="34" t="s">
        <v>30</v>
      </c>
    </row>
    <row r="5" spans="1:12" ht="34.5" thickBot="1">
      <c r="A5" s="32" t="s">
        <v>12</v>
      </c>
      <c r="B5" s="33" t="s">
        <v>13</v>
      </c>
      <c r="C5" s="25" t="s">
        <v>0</v>
      </c>
      <c r="D5" s="25" t="s">
        <v>11</v>
      </c>
      <c r="E5" s="25" t="s">
        <v>10</v>
      </c>
      <c r="F5" s="25" t="s">
        <v>26</v>
      </c>
      <c r="G5" s="25" t="s">
        <v>1</v>
      </c>
      <c r="H5" s="25" t="s">
        <v>2</v>
      </c>
      <c r="I5" s="25" t="s">
        <v>3</v>
      </c>
      <c r="J5" s="25" t="s">
        <v>8</v>
      </c>
      <c r="K5" s="26" t="s">
        <v>9</v>
      </c>
      <c r="L5" s="25" t="s">
        <v>27</v>
      </c>
    </row>
    <row r="6" spans="1:12" ht="15">
      <c r="A6" s="17">
        <v>1</v>
      </c>
      <c r="B6" s="18">
        <v>1</v>
      </c>
      <c r="C6" s="19" t="s">
        <v>18</v>
      </c>
      <c r="D6" s="6" t="s">
        <v>19</v>
      </c>
      <c r="E6" s="38" t="s">
        <v>50</v>
      </c>
      <c r="F6" s="44">
        <v>250</v>
      </c>
      <c r="G6" s="45" t="s">
        <v>51</v>
      </c>
      <c r="H6" s="45" t="s">
        <v>51</v>
      </c>
      <c r="I6" s="47" t="s">
        <v>51</v>
      </c>
      <c r="J6" s="44">
        <v>182</v>
      </c>
      <c r="K6" s="41" t="s">
        <v>33</v>
      </c>
      <c r="L6" s="28">
        <v>29.35</v>
      </c>
    </row>
    <row r="7" spans="1:12" ht="15">
      <c r="A7" s="20"/>
      <c r="B7" s="13"/>
      <c r="C7" s="10"/>
      <c r="D7" s="6" t="s">
        <v>20</v>
      </c>
      <c r="E7" s="38" t="s">
        <v>36</v>
      </c>
      <c r="F7" s="38">
        <v>200</v>
      </c>
      <c r="G7" s="46">
        <v>0.2</v>
      </c>
      <c r="H7" s="46">
        <v>0</v>
      </c>
      <c r="I7" s="48">
        <v>14</v>
      </c>
      <c r="J7" s="38">
        <v>28</v>
      </c>
      <c r="K7" s="42" t="s">
        <v>34</v>
      </c>
      <c r="L7" s="30">
        <v>3.96</v>
      </c>
    </row>
    <row r="8" spans="1:12" ht="15">
      <c r="A8" s="20"/>
      <c r="B8" s="13"/>
      <c r="C8" s="10"/>
      <c r="D8" s="6" t="s">
        <v>31</v>
      </c>
      <c r="E8" s="38" t="s">
        <v>37</v>
      </c>
      <c r="F8" s="38">
        <v>50</v>
      </c>
      <c r="G8" s="46">
        <v>5</v>
      </c>
      <c r="H8" s="46">
        <v>7</v>
      </c>
      <c r="I8" s="48">
        <v>15</v>
      </c>
      <c r="J8" s="38">
        <v>157</v>
      </c>
      <c r="K8" s="42" t="s">
        <v>35</v>
      </c>
      <c r="L8" s="30">
        <v>18.14</v>
      </c>
    </row>
    <row r="9" spans="1:12" ht="15">
      <c r="A9" s="20"/>
      <c r="B9" s="13"/>
      <c r="C9" s="10"/>
      <c r="D9" s="38" t="s">
        <v>32</v>
      </c>
      <c r="E9" s="38" t="s">
        <v>38</v>
      </c>
      <c r="F9" s="38">
        <v>10</v>
      </c>
      <c r="G9" s="46">
        <v>1</v>
      </c>
      <c r="H9" s="46">
        <v>1</v>
      </c>
      <c r="I9" s="46">
        <v>3</v>
      </c>
      <c r="J9" s="38">
        <v>26</v>
      </c>
      <c r="K9" s="42"/>
      <c r="L9" s="30">
        <v>0.47</v>
      </c>
    </row>
    <row r="10" spans="1:12" ht="15">
      <c r="A10" s="20"/>
      <c r="B10" s="13"/>
      <c r="C10" s="10"/>
      <c r="D10" s="38"/>
      <c r="E10" s="38" t="s">
        <v>52</v>
      </c>
      <c r="F10" s="38">
        <v>40</v>
      </c>
      <c r="G10" s="46">
        <v>5</v>
      </c>
      <c r="H10" s="46">
        <v>5</v>
      </c>
      <c r="I10" s="46">
        <v>5</v>
      </c>
      <c r="J10" s="38">
        <v>63</v>
      </c>
      <c r="K10" s="43">
        <v>143</v>
      </c>
      <c r="L10" s="30">
        <v>11.1</v>
      </c>
    </row>
    <row r="11" spans="1:12" ht="15">
      <c r="A11" s="20"/>
      <c r="B11" s="13"/>
      <c r="C11" s="10"/>
      <c r="D11" s="39"/>
      <c r="E11" s="29" t="s">
        <v>57</v>
      </c>
      <c r="F11" s="30">
        <v>100</v>
      </c>
      <c r="G11" s="30"/>
      <c r="H11" s="30"/>
      <c r="I11" s="30"/>
      <c r="J11" s="30"/>
      <c r="K11" s="31"/>
      <c r="L11" s="30">
        <v>19.3</v>
      </c>
    </row>
    <row r="12" spans="1:12" ht="15">
      <c r="A12" s="20"/>
      <c r="B12" s="13"/>
      <c r="C12" s="10"/>
      <c r="D12" s="6"/>
      <c r="E12" s="29"/>
      <c r="F12" s="30"/>
      <c r="G12" s="30"/>
      <c r="H12" s="30"/>
      <c r="I12" s="30"/>
      <c r="J12" s="30"/>
      <c r="K12" s="31"/>
      <c r="L12" s="30"/>
    </row>
    <row r="13" spans="1:12" ht="15">
      <c r="A13" s="21"/>
      <c r="B13" s="14"/>
      <c r="C13" s="7"/>
      <c r="D13" s="15" t="s">
        <v>25</v>
      </c>
      <c r="E13" s="8"/>
      <c r="F13" s="16">
        <f>SUM(F6:F12)</f>
        <v>650</v>
      </c>
      <c r="G13" s="16">
        <f t="shared" ref="G13:J13" si="0">SUM(G6:G12)</f>
        <v>11.2</v>
      </c>
      <c r="H13" s="16">
        <f t="shared" si="0"/>
        <v>13</v>
      </c>
      <c r="I13" s="16">
        <f t="shared" si="0"/>
        <v>37</v>
      </c>
      <c r="J13" s="16">
        <f t="shared" si="0"/>
        <v>456</v>
      </c>
      <c r="K13" s="22"/>
      <c r="L13" s="16">
        <f t="shared" ref="L13" si="1">SUM(L6:L12)</f>
        <v>82.320000000000007</v>
      </c>
    </row>
    <row r="14" spans="1:12" ht="15">
      <c r="A14" s="23">
        <f>A6</f>
        <v>1</v>
      </c>
      <c r="B14" s="12">
        <f>B6</f>
        <v>1</v>
      </c>
      <c r="C14" s="9" t="s">
        <v>21</v>
      </c>
      <c r="D14" s="6" t="s">
        <v>22</v>
      </c>
      <c r="E14" s="38" t="s">
        <v>56</v>
      </c>
      <c r="F14" s="44">
        <v>60</v>
      </c>
      <c r="G14" s="38">
        <v>3</v>
      </c>
      <c r="H14" s="38">
        <v>7</v>
      </c>
      <c r="I14" s="54">
        <v>11</v>
      </c>
      <c r="J14" s="38">
        <v>160</v>
      </c>
      <c r="K14" s="40" t="s">
        <v>43</v>
      </c>
      <c r="L14" s="30">
        <v>6.77</v>
      </c>
    </row>
    <row r="15" spans="1:12" ht="15">
      <c r="A15" s="20"/>
      <c r="B15" s="13"/>
      <c r="C15" s="10"/>
      <c r="D15" s="6" t="s">
        <v>23</v>
      </c>
      <c r="E15" s="38" t="s">
        <v>53</v>
      </c>
      <c r="F15" s="44">
        <v>250</v>
      </c>
      <c r="G15" s="38">
        <v>14</v>
      </c>
      <c r="H15" s="38">
        <v>17</v>
      </c>
      <c r="I15" s="54">
        <v>7</v>
      </c>
      <c r="J15" s="38">
        <v>168</v>
      </c>
      <c r="K15" s="40" t="s">
        <v>44</v>
      </c>
      <c r="L15" s="30">
        <v>6.75</v>
      </c>
    </row>
    <row r="16" spans="1:12" ht="15">
      <c r="A16" s="20"/>
      <c r="B16" s="13"/>
      <c r="C16" s="10"/>
      <c r="D16" s="6" t="s">
        <v>39</v>
      </c>
      <c r="E16" s="38" t="s">
        <v>54</v>
      </c>
      <c r="F16" s="51">
        <v>150</v>
      </c>
      <c r="G16" s="38">
        <v>8</v>
      </c>
      <c r="H16" s="38">
        <v>10</v>
      </c>
      <c r="I16" s="54">
        <v>34</v>
      </c>
      <c r="J16" s="38">
        <v>166</v>
      </c>
      <c r="K16" s="40" t="s">
        <v>45</v>
      </c>
      <c r="L16" s="30">
        <v>43.67</v>
      </c>
    </row>
    <row r="17" spans="1:12" ht="15">
      <c r="A17" s="20"/>
      <c r="B17" s="13"/>
      <c r="C17" s="10"/>
      <c r="D17" s="6" t="s">
        <v>24</v>
      </c>
      <c r="E17" s="38" t="s">
        <v>42</v>
      </c>
      <c r="F17" s="44">
        <v>30</v>
      </c>
      <c r="G17" s="38">
        <v>4</v>
      </c>
      <c r="H17" s="38">
        <v>1</v>
      </c>
      <c r="I17" s="54">
        <v>14</v>
      </c>
      <c r="J17" s="38">
        <v>80</v>
      </c>
      <c r="K17" s="40"/>
      <c r="L17" s="30">
        <v>2.35</v>
      </c>
    </row>
    <row r="18" spans="1:12" ht="15">
      <c r="A18" s="20"/>
      <c r="B18" s="13"/>
      <c r="C18" s="10"/>
      <c r="D18" s="9" t="s">
        <v>40</v>
      </c>
      <c r="E18" s="49" t="s">
        <v>38</v>
      </c>
      <c r="F18" s="52">
        <v>20</v>
      </c>
      <c r="G18" s="49">
        <v>1</v>
      </c>
      <c r="H18" s="49">
        <v>1</v>
      </c>
      <c r="I18" s="55">
        <v>52</v>
      </c>
      <c r="J18" s="49">
        <v>7</v>
      </c>
      <c r="K18" s="57"/>
      <c r="L18" s="30">
        <v>0.94</v>
      </c>
    </row>
    <row r="19" spans="1:12" ht="15.75" thickBot="1">
      <c r="A19" s="20"/>
      <c r="B19" s="13"/>
      <c r="C19" s="10"/>
      <c r="D19" s="40" t="s">
        <v>41</v>
      </c>
      <c r="E19" s="50" t="s">
        <v>55</v>
      </c>
      <c r="F19" s="53">
        <v>200</v>
      </c>
      <c r="G19" s="50"/>
      <c r="H19" s="50"/>
      <c r="I19" s="56">
        <v>24</v>
      </c>
      <c r="J19" s="50">
        <v>103</v>
      </c>
      <c r="K19" s="58" t="s">
        <v>46</v>
      </c>
      <c r="L19" s="30">
        <v>3.96</v>
      </c>
    </row>
    <row r="20" spans="1:12" ht="15">
      <c r="A20" s="20"/>
      <c r="B20" s="13"/>
      <c r="C20" s="10"/>
      <c r="D20" s="6"/>
      <c r="E20" s="29" t="s">
        <v>57</v>
      </c>
      <c r="F20" s="30">
        <v>120</v>
      </c>
      <c r="G20" s="30"/>
      <c r="H20" s="30"/>
      <c r="I20" s="30"/>
      <c r="J20" s="30"/>
      <c r="K20" s="31"/>
      <c r="L20" s="30">
        <v>19.2</v>
      </c>
    </row>
    <row r="21" spans="1:12" ht="15">
      <c r="A21" s="20"/>
      <c r="B21" s="13"/>
      <c r="C21" s="10"/>
      <c r="D21" s="5"/>
      <c r="E21" s="29"/>
      <c r="F21" s="30"/>
      <c r="G21" s="30"/>
      <c r="H21" s="30"/>
      <c r="I21" s="30"/>
      <c r="J21" s="30"/>
      <c r="K21" s="31"/>
      <c r="L21" s="30"/>
    </row>
    <row r="22" spans="1:12" ht="15">
      <c r="A22" s="20"/>
      <c r="B22" s="13"/>
      <c r="C22" s="10"/>
      <c r="D22" s="5"/>
      <c r="E22" s="29"/>
      <c r="F22" s="30"/>
      <c r="G22" s="30"/>
      <c r="H22" s="30"/>
      <c r="I22" s="30"/>
      <c r="J22" s="30"/>
      <c r="K22" s="31"/>
      <c r="L22" s="30"/>
    </row>
    <row r="23" spans="1:12" ht="15">
      <c r="A23" s="21"/>
      <c r="B23" s="14"/>
      <c r="C23" s="7"/>
      <c r="D23" s="15" t="s">
        <v>25</v>
      </c>
      <c r="E23" s="8"/>
      <c r="F23" s="16">
        <f>SUM(F14:F22)</f>
        <v>830</v>
      </c>
      <c r="G23" s="16">
        <f t="shared" ref="G23:J23" si="2">SUM(G14:G22)</f>
        <v>30</v>
      </c>
      <c r="H23" s="16">
        <f t="shared" si="2"/>
        <v>36</v>
      </c>
      <c r="I23" s="16">
        <f t="shared" si="2"/>
        <v>142</v>
      </c>
      <c r="J23" s="16">
        <f t="shared" si="2"/>
        <v>684</v>
      </c>
      <c r="K23" s="22"/>
      <c r="L23" s="16">
        <f t="shared" ref="L23" si="3">SUM(L14:L22)</f>
        <v>83.64</v>
      </c>
    </row>
    <row r="24" spans="1:12" ht="15.75" customHeight="1"/>
    <row r="43" ht="15.75" customHeight="1"/>
    <row r="62" ht="15.75" customHeight="1"/>
    <row r="81" ht="15.75" customHeight="1"/>
    <row r="100" ht="15.75" customHeight="1"/>
    <row r="119" ht="15.75" customHeight="1"/>
    <row r="138" ht="15" customHeight="1"/>
    <row r="142" ht="15.75" customHeight="1"/>
    <row r="157" ht="15" customHeight="1"/>
    <row r="176" ht="15" customHeight="1"/>
    <row r="184" ht="15.75" customHeight="1"/>
    <row r="195" ht="15.75" customHeight="1"/>
    <row r="203" ht="15.75" customHeight="1"/>
    <row r="214" ht="15.75" customHeight="1"/>
    <row r="222" ht="15.75" customHeight="1"/>
    <row r="233" ht="15.75" customHeight="1"/>
    <row r="234" ht="13.9" customHeight="1"/>
  </sheetData>
  <mergeCells count="3">
    <mergeCell ref="C1:E1"/>
    <mergeCell ref="H1:K1"/>
    <mergeCell ref="H2:K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Said</cp:lastModifiedBy>
  <dcterms:created xsi:type="dcterms:W3CDTF">2022-05-16T14:23:56Z</dcterms:created>
  <dcterms:modified xsi:type="dcterms:W3CDTF">2024-11-18T05:19:20Z</dcterms:modified>
</cp:coreProperties>
</file>